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samtabrechnung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<sst xmlns="http://schemas.openxmlformats.org/spreadsheetml/2006/main" count="40" uniqueCount="27">
  <si>
    <t xml:space="preserve">Veranstaltung:</t>
  </si>
  <si>
    <t xml:space="preserve">Kasse</t>
  </si>
  <si>
    <t xml:space="preserve">Schicht</t>
  </si>
  <si>
    <t xml:space="preserve">Bestand Anfang</t>
  </si>
  <si>
    <t xml:space="preserve">Bestand Ende</t>
  </si>
  <si>
    <t xml:space="preserve">Einnahmen</t>
  </si>
  <si>
    <t xml:space="preserve">Gesamteinnahmen</t>
  </si>
  <si>
    <t xml:space="preserve">Verkauf</t>
  </si>
  <si>
    <t xml:space="preserve">Verkauft</t>
  </si>
  <si>
    <t xml:space="preserve">Stück </t>
  </si>
  <si>
    <t xml:space="preserve">Preis</t>
  </si>
  <si>
    <t xml:space="preserve">Erlöß</t>
  </si>
  <si>
    <t xml:space="preserve">Cola</t>
  </si>
  <si>
    <t xml:space="preserve">Wasser</t>
  </si>
  <si>
    <t xml:space="preserve">Bier</t>
  </si>
  <si>
    <t xml:space="preserve">Gesamterlöß</t>
  </si>
  <si>
    <t xml:space="preserve">Freigetränke/Freiverzehr</t>
  </si>
  <si>
    <t xml:space="preserve">Warenbestand</t>
  </si>
  <si>
    <t xml:space="preserve">Differenz</t>
  </si>
  <si>
    <t xml:space="preserve">Warenverluste</t>
  </si>
  <si>
    <t xml:space="preserve">Bestandsdiff.</t>
  </si>
  <si>
    <t xml:space="preserve">Freigetränke</t>
  </si>
  <si>
    <t xml:space="preserve">Ausgegeben</t>
  </si>
  <si>
    <t xml:space="preserve">Bruch/Verlust</t>
  </si>
  <si>
    <t xml:space="preserve">Sachlich/Rechnerisch Richtig:</t>
  </si>
  <si>
    <t xml:space="preserve">Name</t>
  </si>
  <si>
    <t xml:space="preserve">Unterschrift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</si>
</sst>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]\ ;\-#,##0.00\ [$€]\ ;\-00\ [$€]\ ;\ @\ "/>
  </numFmts>
  <fonts count="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Währung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RowHeight="15"/>
  <cols>
    <col collapsed="false" hidden="false" max="1" min="1" style="1" width="10.8010204081633"/>
    <col collapsed="false" hidden="false" max="2" min="2" style="1" width="14.8469387755102"/>
    <col collapsed="false" hidden="false" max="3" min="3" style="1" width="15.9285714285714"/>
    <col collapsed="false" hidden="false" max="4" min="4" style="1" width="11.2857142857143"/>
    <col collapsed="false" hidden="false" max="6" min="5" style="1" width="10.8010204081633"/>
    <col collapsed="false" hidden="false" max="7" min="7" style="1" width="11.2040816326531"/>
    <col collapsed="false" hidden="false" max="1025" min="8" style="1" width="10.8010204081633"/>
  </cols>
  <sheetData>
    <row r="1" customFormat="false" ht="13.8" hidden="false" customHeight="false" outlineLevel="0" collapsed="false">
      <c r="B1" s="2" t="s">
        <v>0</v>
      </c>
      <c r="C1" s="3"/>
      <c r="D1" s="3"/>
    </row>
    <row r="2" customFormat="false" ht="13.8" hidden="false" customHeight="false" outlineLevel="0" collapsed="false">
      <c r="A2" s="0"/>
    </row>
    <row r="3" customFormat="false" ht="13.8" hidden="false" customHeight="false" outlineLevel="0" collapsed="false">
      <c r="A3" s="4" t="s">
        <v>1</v>
      </c>
    </row>
    <row r="4" customFormat="false" ht="15" hidden="false" customHeight="false" outlineLevel="0" collapsed="false">
      <c r="A4" s="1" t="s">
        <v>2</v>
      </c>
      <c r="B4" s="1" t="s">
        <v>3</v>
      </c>
      <c r="C4" s="1" t="s">
        <v>4</v>
      </c>
      <c r="D4" s="1" t="s">
        <v>5</v>
      </c>
    </row>
    <row r="5" customFormat="false" ht="15" hidden="false" customHeight="false" outlineLevel="0" collapsed="false">
      <c r="A5" s="1" t="n">
        <v>1</v>
      </c>
      <c r="B5" s="5" t="n">
        <v>50</v>
      </c>
      <c r="C5" s="5" t="n">
        <v>102</v>
      </c>
      <c r="D5" s="5" t="n">
        <f aca="false">C5-B5</f>
        <v>52</v>
      </c>
    </row>
    <row r="6" customFormat="false" ht="15" hidden="false" customHeight="false" outlineLevel="0" collapsed="false">
      <c r="A6" s="1" t="n">
        <v>2</v>
      </c>
      <c r="B6" s="5" t="n">
        <v>102</v>
      </c>
      <c r="C6" s="5" t="n">
        <v>308</v>
      </c>
      <c r="D6" s="5" t="n">
        <f aca="false">C6-B6</f>
        <v>206</v>
      </c>
      <c r="H6" s="5"/>
      <c r="I6" s="5"/>
      <c r="J6" s="5"/>
    </row>
    <row r="7" customFormat="false" ht="15" hidden="false" customHeight="false" outlineLevel="0" collapsed="false">
      <c r="A7" s="1" t="n">
        <v>3</v>
      </c>
      <c r="B7" s="5" t="n">
        <v>308</v>
      </c>
      <c r="C7" s="5" t="n">
        <v>521</v>
      </c>
      <c r="D7" s="5" t="n">
        <f aca="false">C7-B7</f>
        <v>213</v>
      </c>
      <c r="H7" s="5"/>
      <c r="I7" s="5"/>
      <c r="J7" s="5"/>
    </row>
    <row r="8" customFormat="false" ht="15" hidden="false" customHeight="false" outlineLevel="0" collapsed="false">
      <c r="B8" s="5"/>
      <c r="C8" s="5"/>
      <c r="D8" s="5"/>
      <c r="H8" s="5"/>
      <c r="I8" s="5"/>
      <c r="J8" s="5"/>
    </row>
    <row r="9" customFormat="false" ht="15" hidden="false" customHeight="false" outlineLevel="0" collapsed="false">
      <c r="B9" s="6" t="s">
        <v>6</v>
      </c>
      <c r="C9" s="6"/>
      <c r="D9" s="7" t="n">
        <f aca="false">SUM(D5:D8)</f>
        <v>471</v>
      </c>
    </row>
    <row r="12" customFormat="false" ht="15" hidden="false" customHeight="false" outlineLevel="0" collapsed="false">
      <c r="A12" s="4" t="s">
        <v>7</v>
      </c>
    </row>
    <row r="14" customFormat="false" ht="15" hidden="false" customHeight="false" outlineLevel="0" collapsed="false">
      <c r="A14" s="1" t="s">
        <v>8</v>
      </c>
      <c r="B14" s="1" t="s">
        <v>9</v>
      </c>
      <c r="C14" s="1" t="s">
        <v>10</v>
      </c>
      <c r="D14" s="1" t="s">
        <v>11</v>
      </c>
    </row>
    <row r="15" customFormat="false" ht="15" hidden="false" customHeight="false" outlineLevel="0" collapsed="false">
      <c r="A15" s="1" t="s">
        <v>12</v>
      </c>
      <c r="B15" s="8" t="n">
        <v>200</v>
      </c>
      <c r="C15" s="5" t="n">
        <v>1</v>
      </c>
      <c r="D15" s="5" t="n">
        <f aca="false">B15*C15</f>
        <v>200</v>
      </c>
    </row>
    <row r="16" customFormat="false" ht="15" hidden="false" customHeight="false" outlineLevel="0" collapsed="false">
      <c r="A16" s="1" t="s">
        <v>13</v>
      </c>
      <c r="B16" s="8" t="n">
        <v>142</v>
      </c>
      <c r="C16" s="5" t="n">
        <v>0.5</v>
      </c>
      <c r="D16" s="5" t="n">
        <f aca="false">B16*C16</f>
        <v>71</v>
      </c>
    </row>
    <row r="17" customFormat="false" ht="15" hidden="false" customHeight="false" outlineLevel="0" collapsed="false">
      <c r="A17" s="1" t="s">
        <v>14</v>
      </c>
      <c r="B17" s="8" t="n">
        <v>100</v>
      </c>
      <c r="C17" s="5" t="n">
        <v>2</v>
      </c>
      <c r="D17" s="5" t="n">
        <f aca="false">B17*C17</f>
        <v>200</v>
      </c>
    </row>
    <row r="18" customFormat="false" ht="15" hidden="false" customHeight="false" outlineLevel="0" collapsed="false">
      <c r="B18" s="5"/>
    </row>
    <row r="19" customFormat="false" ht="15" hidden="false" customHeight="false" outlineLevel="0" collapsed="false">
      <c r="B19" s="7" t="s">
        <v>15</v>
      </c>
      <c r="C19" s="6"/>
      <c r="D19" s="7" t="n">
        <f aca="false">SUM(D15:D18)</f>
        <v>471</v>
      </c>
    </row>
    <row r="22" customFormat="false" ht="15" hidden="false" customHeight="false" outlineLevel="0" collapsed="false">
      <c r="A22" s="4" t="s">
        <v>16</v>
      </c>
    </row>
    <row r="23" customFormat="false" ht="15" hidden="false" customHeight="false" outlineLevel="0" collapsed="false">
      <c r="B23" s="1" t="s">
        <v>9</v>
      </c>
    </row>
    <row r="24" customFormat="false" ht="15" hidden="false" customHeight="false" outlineLevel="0" collapsed="false">
      <c r="A24" s="1" t="s">
        <v>12</v>
      </c>
      <c r="B24" s="8" t="n">
        <v>0</v>
      </c>
    </row>
    <row r="25" customFormat="false" ht="15" hidden="false" customHeight="false" outlineLevel="0" collapsed="false">
      <c r="A25" s="1" t="s">
        <v>13</v>
      </c>
      <c r="B25" s="8" t="n">
        <v>23</v>
      </c>
    </row>
    <row r="26" customFormat="false" ht="15" hidden="false" customHeight="false" outlineLevel="0" collapsed="false">
      <c r="A26" s="1" t="s">
        <v>14</v>
      </c>
      <c r="B26" s="8" t="n">
        <v>7</v>
      </c>
    </row>
    <row r="29" customFormat="false" ht="15" hidden="false" customHeight="false" outlineLevel="0" collapsed="false">
      <c r="A29" s="4" t="s">
        <v>17</v>
      </c>
    </row>
    <row r="30" customFormat="false" ht="15" hidden="false" customHeight="false" outlineLevel="0" collapsed="false">
      <c r="B30" s="1" t="s">
        <v>3</v>
      </c>
      <c r="C30" s="1" t="s">
        <v>4</v>
      </c>
      <c r="D30" s="4" t="s">
        <v>18</v>
      </c>
      <c r="G30" s="4"/>
    </row>
    <row r="31" customFormat="false" ht="15" hidden="false" customHeight="false" outlineLevel="0" collapsed="false">
      <c r="A31" s="1" t="s">
        <v>12</v>
      </c>
      <c r="B31" s="1" t="n">
        <v>210</v>
      </c>
      <c r="C31" s="1" t="n">
        <v>10</v>
      </c>
      <c r="D31" s="4" t="n">
        <f aca="false">B31-C31</f>
        <v>200</v>
      </c>
      <c r="G31" s="4"/>
    </row>
    <row r="32" customFormat="false" ht="15" hidden="false" customHeight="false" outlineLevel="0" collapsed="false">
      <c r="A32" s="1" t="s">
        <v>13</v>
      </c>
      <c r="B32" s="1" t="n">
        <f aca="false">15*12</f>
        <v>180</v>
      </c>
      <c r="C32" s="1" t="n">
        <v>15</v>
      </c>
      <c r="D32" s="4" t="n">
        <f aca="false">B32-C32</f>
        <v>165</v>
      </c>
      <c r="G32" s="4"/>
    </row>
    <row r="33" customFormat="false" ht="15" hidden="false" customHeight="false" outlineLevel="0" collapsed="false">
      <c r="A33" s="1" t="s">
        <v>14</v>
      </c>
      <c r="B33" s="1" t="n">
        <f aca="false">6*24</f>
        <v>144</v>
      </c>
      <c r="C33" s="1" t="n">
        <v>36</v>
      </c>
      <c r="D33" s="4" t="n">
        <f aca="false">B33-C33</f>
        <v>108</v>
      </c>
      <c r="G33" s="4"/>
    </row>
    <row r="38" customFormat="false" ht="15" hidden="false" customHeight="false" outlineLevel="0" collapsed="false">
      <c r="A38" s="4" t="s">
        <v>19</v>
      </c>
    </row>
    <row r="40" customFormat="false" ht="15" hidden="false" customHeight="false" outlineLevel="0" collapsed="false">
      <c r="B40" s="1" t="s">
        <v>20</v>
      </c>
      <c r="C40" s="1" t="s">
        <v>8</v>
      </c>
      <c r="D40" s="1" t="s">
        <v>21</v>
      </c>
      <c r="E40" s="1" t="s">
        <v>22</v>
      </c>
      <c r="F40" s="4" t="s">
        <v>23</v>
      </c>
      <c r="I40" s="5"/>
      <c r="J40" s="5"/>
    </row>
    <row r="41" customFormat="false" ht="15" hidden="false" customHeight="false" outlineLevel="0" collapsed="false">
      <c r="A41" s="1" t="s">
        <v>12</v>
      </c>
      <c r="B41" s="1" t="n">
        <v>200</v>
      </c>
      <c r="C41" s="1" t="n">
        <v>200</v>
      </c>
      <c r="D41" s="1" t="n">
        <v>0</v>
      </c>
      <c r="E41" s="1" t="n">
        <f aca="false">C41+D41</f>
        <v>200</v>
      </c>
      <c r="F41" s="8" t="n">
        <f aca="false">B41-E41</f>
        <v>0</v>
      </c>
      <c r="I41" s="5"/>
      <c r="J41" s="5"/>
    </row>
    <row r="42" customFormat="false" ht="15" hidden="false" customHeight="false" outlineLevel="0" collapsed="false">
      <c r="A42" s="1" t="s">
        <v>13</v>
      </c>
      <c r="B42" s="1" t="n">
        <v>165</v>
      </c>
      <c r="C42" s="1" t="n">
        <v>142</v>
      </c>
      <c r="D42" s="1" t="n">
        <v>23</v>
      </c>
      <c r="E42" s="1" t="n">
        <f aca="false">C42+D42</f>
        <v>165</v>
      </c>
      <c r="F42" s="8" t="n">
        <f aca="false">B42-E42</f>
        <v>0</v>
      </c>
      <c r="I42" s="5"/>
      <c r="J42" s="5"/>
    </row>
    <row r="43" customFormat="false" ht="15" hidden="false" customHeight="false" outlineLevel="0" collapsed="false">
      <c r="A43" s="1" t="s">
        <v>14</v>
      </c>
      <c r="B43" s="1" t="n">
        <v>108</v>
      </c>
      <c r="C43" s="1" t="n">
        <v>100</v>
      </c>
      <c r="D43" s="1" t="n">
        <v>7</v>
      </c>
      <c r="E43" s="1" t="n">
        <f aca="false">C43+D43</f>
        <v>107</v>
      </c>
      <c r="F43" s="8" t="n">
        <f aca="false">B43-E43</f>
        <v>1</v>
      </c>
    </row>
    <row r="45" customFormat="false" ht="13.8" hidden="false" customHeight="false" outlineLevel="0" collapsed="false">
      <c r="A45" s="1" t="s">
        <v>24</v>
      </c>
    </row>
    <row r="47" customFormat="false" ht="13.8" hidden="false" customHeight="false" outlineLevel="0" collapsed="false">
      <c r="A47" s="9" t="s">
        <v>25</v>
      </c>
      <c r="B47" s="10"/>
      <c r="C47" s="10"/>
      <c r="E47" s="9" t="s">
        <v>26</v>
      </c>
      <c r="F47" s="10"/>
      <c r="G47" s="10"/>
    </row>
    <row r="49" customFormat="false" ht="21.75" hidden="false" customHeight="true" outlineLevel="0" collapsed="false"/>
    <row r="50" customFormat="false" ht="24" hidden="false" customHeight="true" outlineLevel="0" collapsed="false"/>
    <row r="54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LibreOffice/5.2.2.2$Windows_X86_64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2016-11-27T11:10:13Z</dcterms:created>
  <dc:creator>finanzreferat</dc:creator>
  <dc:description/>
  <dc:language>de-DE</dc:language>
  <cp:lastModifiedBy/>
  <dcterms:modified xsi:type="dcterms:W3CDTF">2016-11-27T13:04:41Z</dcterms:modified>
  <cp:revision>3</cp:revision>
  <dc:subject/>
  <dc:title/>
</cp:coreProperties>
</file>